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<sst xmlns="http://schemas.openxmlformats.org/spreadsheetml/2006/main" count="106" uniqueCount="54">
  <si>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</si>
  <si>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</si>
  <si>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</si>
  <si>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</si>
  <si>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</si>
  <si>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</si>
  <si>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</si>
  <si>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</si>
  <si>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</si>
  <si>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</si>
  <si>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</si>
  <si>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</si>
  <si>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</si>
  <si>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</si>
  <si>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</si>
  <si>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</si>
  <si>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</si>
  <si>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</si>
  <si>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</si>
  <si>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</si>
  <si>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</si>
  <si>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</si>
  <si>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</si>
  <si>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</si>
  <si>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</si>
  <si>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</si>
  <si>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</si>
  <si>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</si>
  <si>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</si>
  <si>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</si>
  <si>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</si>
  <si>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</si>
  <si>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</si>
  <si>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</si>
  <si>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</si>
  <si>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</si>
  <si>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</si>
  <si>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</si>
  <si>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</si>
  <si>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</si>
  <si>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</si>
  <si>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</si>
  <si>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</si>
  <si>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</si>
  <si>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</si>
  <si>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</si>
  <si>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</si>
  <si>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</si>
  <si>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</si>
  <si>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</si>
  <si>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сентября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</si>
  <si>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01.09.2021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</si>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</sst>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49" sqref="B49:C49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51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33925</v>
      </c>
      <c r="E4" s="32">
        <f>D4-C4</f>
        <v>3992.5</v>
      </c>
      <c r="F4" s="23">
        <f aca="true" t="shared" si="0" ref="F4:F9">ROUND((E4/C4*100),2)</f>
        <v>13.34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39120.7</v>
      </c>
      <c r="E5" s="32">
        <f aca="true" t="shared" si="1" ref="E5:E47">D5-C5</f>
        <v>786.6999999999971</v>
      </c>
      <c r="F5" s="23">
        <f t="shared" si="0"/>
        <v>2.05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27265.1</v>
      </c>
      <c r="E6" s="32">
        <f t="shared" si="1"/>
        <v>1861</v>
      </c>
      <c r="F6" s="23">
        <f t="shared" si="0"/>
        <v>7.33</v>
      </c>
      <c r="G6" s="28"/>
    </row>
    <row r="7" spans="1:7" ht="16.5" customHeight="1">
      <c r="A7" s="9">
        <v>4</v>
      </c>
      <c r="B7" s="12" t="s">
        <v>42</v>
      </c>
      <c r="C7" s="34">
        <v>32158.2</v>
      </c>
      <c r="D7" s="39">
        <v>32156.3</v>
      </c>
      <c r="E7" s="32">
        <f t="shared" si="1"/>
        <v>-1.9000000000014552</v>
      </c>
      <c r="F7" s="23">
        <f t="shared" si="0"/>
        <v>-0.01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32170</v>
      </c>
      <c r="E8" s="32">
        <f t="shared" si="1"/>
        <v>1281.9000000000015</v>
      </c>
      <c r="F8" s="23">
        <f t="shared" si="0"/>
        <v>4.15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35820.3</v>
      </c>
      <c r="E9" s="32">
        <f t="shared" si="1"/>
        <v>7490.700000000001</v>
      </c>
      <c r="F9" s="23">
        <f t="shared" si="0"/>
        <v>26.44</v>
      </c>
      <c r="G9" s="28"/>
    </row>
    <row r="10" spans="1:7" ht="15.75">
      <c r="A10" s="9">
        <v>7</v>
      </c>
      <c r="B10" s="12" t="s">
        <v>9</v>
      </c>
      <c r="C10" s="34"/>
      <c r="D10" s="40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40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29574.2</v>
      </c>
      <c r="E12" s="32">
        <f t="shared" si="1"/>
        <v>1361.7000000000007</v>
      </c>
      <c r="F12" s="23">
        <f>ROUND((E12/C12*100),2)</f>
        <v>4.83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33171.9</v>
      </c>
      <c r="E13" s="32">
        <f t="shared" si="1"/>
        <v>803.2000000000007</v>
      </c>
      <c r="F13" s="23">
        <f>ROUND((E13/C13*100),2)</f>
        <v>2.48</v>
      </c>
      <c r="G13" s="28"/>
    </row>
    <row r="14" spans="1:7" ht="17.25" customHeight="1">
      <c r="A14" s="9">
        <v>11</v>
      </c>
      <c r="B14" s="12" t="s">
        <v>43</v>
      </c>
      <c r="C14" s="34">
        <v>31409.1</v>
      </c>
      <c r="D14" s="39">
        <v>33408.9</v>
      </c>
      <c r="E14" s="32">
        <f t="shared" si="1"/>
        <v>1999.800000000003</v>
      </c>
      <c r="F14" s="23">
        <f>ROUND((E14/C14*100),2)</f>
        <v>6.37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26928.1</v>
      </c>
      <c r="E15" s="32">
        <f t="shared" si="1"/>
        <v>3518.899999999998</v>
      </c>
      <c r="F15" s="23">
        <f>ROUND((E15/C15*100),2)</f>
        <v>15.03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30415.6</v>
      </c>
      <c r="E16" s="32">
        <f t="shared" si="1"/>
        <v>-385.1000000000022</v>
      </c>
      <c r="F16" s="23">
        <f>ROUND((E16/C16*100),2)</f>
        <v>-1.25</v>
      </c>
      <c r="G16" s="28"/>
    </row>
    <row r="17" spans="1:7" ht="15.75">
      <c r="A17" s="9">
        <v>14</v>
      </c>
      <c r="B17" s="12" t="s">
        <v>15</v>
      </c>
      <c r="C17" s="34"/>
      <c r="D17" s="40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27625</v>
      </c>
      <c r="E18" s="32">
        <f t="shared" si="1"/>
        <v>0.10000000000218279</v>
      </c>
      <c r="F18" s="23">
        <f>ROUND((E18/C18*100),2)</f>
        <v>0</v>
      </c>
      <c r="G18" s="28"/>
    </row>
    <row r="19" spans="1:7" ht="15.75">
      <c r="A19" s="9">
        <v>16</v>
      </c>
      <c r="B19" s="12" t="s">
        <v>17</v>
      </c>
      <c r="C19" s="34"/>
      <c r="D19" s="40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25292</v>
      </c>
      <c r="E20" s="32">
        <f t="shared" si="1"/>
        <v>-425.40000000000146</v>
      </c>
      <c r="F20" s="23">
        <f>ROUND((E20/C20*100),2)</f>
        <v>-1.65</v>
      </c>
      <c r="G20" s="28"/>
    </row>
    <row r="21" spans="1:7" ht="15.75">
      <c r="A21" s="9">
        <v>18</v>
      </c>
      <c r="B21" s="12" t="s">
        <v>19</v>
      </c>
      <c r="C21" s="34"/>
      <c r="D21" s="40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26395.8</v>
      </c>
      <c r="E22" s="32">
        <f t="shared" si="1"/>
        <v>-1058.7000000000007</v>
      </c>
      <c r="F22" s="23">
        <f aca="true" t="shared" si="2" ref="F22:F27">ROUND((E22/C22*100),2)</f>
        <v>-3.86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27951.8</v>
      </c>
      <c r="E23" s="32">
        <f t="shared" si="1"/>
        <v>8.599999999998545</v>
      </c>
      <c r="F23" s="23">
        <f t="shared" si="2"/>
        <v>0.03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28710.1</v>
      </c>
      <c r="E24" s="32">
        <f t="shared" si="1"/>
        <v>1005.5999999999985</v>
      </c>
      <c r="F24" s="23">
        <f t="shared" si="2"/>
        <v>3.63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39">
        <v>28524.3</v>
      </c>
      <c r="E25" s="32">
        <f t="shared" si="1"/>
        <v>1297.7000000000007</v>
      </c>
      <c r="F25" s="23">
        <f t="shared" si="2"/>
        <v>4.77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32197.5</v>
      </c>
      <c r="E26" s="32">
        <f t="shared" si="1"/>
        <v>3208.7000000000007</v>
      </c>
      <c r="F26" s="23">
        <f t="shared" si="2"/>
        <v>11.07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31031.4</v>
      </c>
      <c r="E27" s="32">
        <f t="shared" si="1"/>
        <v>197.8000000000029</v>
      </c>
      <c r="F27" s="23">
        <f t="shared" si="2"/>
        <v>0.64</v>
      </c>
      <c r="G27" s="28"/>
    </row>
    <row r="28" spans="1:7" ht="15.75">
      <c r="A28" s="9">
        <v>26</v>
      </c>
      <c r="B28" s="12" t="s">
        <v>26</v>
      </c>
      <c r="C28" s="34"/>
      <c r="D28" s="40"/>
      <c r="E28" s="32"/>
      <c r="F28" s="32"/>
      <c r="G28" s="29"/>
    </row>
    <row r="29" spans="1:7" ht="15.75">
      <c r="A29" s="9">
        <v>27</v>
      </c>
      <c r="B29" s="12" t="s">
        <v>47</v>
      </c>
      <c r="C29" s="34">
        <v>33198.3</v>
      </c>
      <c r="D29" s="39">
        <v>36486.1</v>
      </c>
      <c r="E29" s="32">
        <f t="shared" si="1"/>
        <v>3287.7999999999956</v>
      </c>
      <c r="F29" s="23">
        <f aca="true" t="shared" si="3" ref="F29:F37">ROUND((E29/C29*100),2)</f>
        <v>9.9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28852.6</v>
      </c>
      <c r="E30" s="32">
        <f t="shared" si="1"/>
        <v>751.5999999999985</v>
      </c>
      <c r="F30" s="23">
        <f t="shared" si="3"/>
        <v>2.67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26696.4</v>
      </c>
      <c r="E31" s="32">
        <f t="shared" si="1"/>
        <v>879.8000000000029</v>
      </c>
      <c r="F31" s="23">
        <f t="shared" si="3"/>
        <v>3.41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32362.3</v>
      </c>
      <c r="E32" s="32">
        <f t="shared" si="1"/>
        <v>-1703.3999999999978</v>
      </c>
      <c r="F32" s="23">
        <f t="shared" si="3"/>
        <v>-5</v>
      </c>
      <c r="G32" s="28"/>
    </row>
    <row r="33" spans="1:7" ht="15" customHeight="1">
      <c r="A33" s="9">
        <v>31</v>
      </c>
      <c r="B33" s="12" t="s">
        <v>44</v>
      </c>
      <c r="C33" s="34">
        <v>27153.6</v>
      </c>
      <c r="D33" s="39">
        <v>27194</v>
      </c>
      <c r="E33" s="32">
        <f t="shared" si="1"/>
        <v>40.400000000001455</v>
      </c>
      <c r="F33" s="23">
        <f t="shared" si="3"/>
        <v>0.15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31554.2</v>
      </c>
      <c r="E34" s="32">
        <f t="shared" si="1"/>
        <v>1397</v>
      </c>
      <c r="F34" s="23">
        <f t="shared" si="3"/>
        <v>4.63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38618.8</v>
      </c>
      <c r="E35" s="32">
        <f t="shared" si="1"/>
        <v>-1003.0999999999985</v>
      </c>
      <c r="F35" s="23">
        <f t="shared" si="3"/>
        <v>-2.53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28414.3</v>
      </c>
      <c r="E36" s="32">
        <f t="shared" si="1"/>
        <v>-1100.4000000000015</v>
      </c>
      <c r="F36" s="23">
        <f t="shared" si="3"/>
        <v>-3.73</v>
      </c>
      <c r="G36" s="28"/>
    </row>
    <row r="37" spans="1:7" ht="18" customHeight="1">
      <c r="A37" s="9">
        <v>35</v>
      </c>
      <c r="B37" s="12" t="s">
        <v>45</v>
      </c>
      <c r="C37" s="34">
        <v>23244.2</v>
      </c>
      <c r="D37" s="39">
        <v>24355.6</v>
      </c>
      <c r="E37" s="32">
        <f t="shared" si="1"/>
        <v>1111.3999999999978</v>
      </c>
      <c r="F37" s="23">
        <f t="shared" si="3"/>
        <v>4.78</v>
      </c>
      <c r="G37" s="28"/>
    </row>
    <row r="38" spans="1:7" ht="15.75">
      <c r="A38" s="9">
        <v>36</v>
      </c>
      <c r="B38" s="12" t="s">
        <v>33</v>
      </c>
      <c r="C38" s="33"/>
      <c r="D38" s="40"/>
      <c r="E38" s="32"/>
      <c r="F38" s="32"/>
      <c r="G38" s="29"/>
    </row>
    <row r="39" spans="1:7" ht="15.75" customHeight="1">
      <c r="A39" s="9">
        <v>25</v>
      </c>
      <c r="B39" s="12" t="s">
        <v>46</v>
      </c>
      <c r="C39" s="33">
        <v>27348.8</v>
      </c>
      <c r="D39" s="39">
        <v>28100.4</v>
      </c>
      <c r="E39" s="32">
        <f>D39-C39</f>
        <v>751.6000000000022</v>
      </c>
      <c r="F39" s="23">
        <f>ROUND((E39/C39*100),2)</f>
        <v>2.75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31527.8</v>
      </c>
      <c r="E40" s="32">
        <f t="shared" si="1"/>
        <v>3393.899999999998</v>
      </c>
      <c r="F40" s="23">
        <f>ROUND((E40/C40*100),2)</f>
        <v>12.06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36951.6</v>
      </c>
      <c r="E41" s="32">
        <f t="shared" si="1"/>
        <v>1286.9000000000015</v>
      </c>
      <c r="F41" s="23">
        <f>ROUND((E41/C41*100),2)</f>
        <v>3.61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25648.8</v>
      </c>
      <c r="E42" s="32">
        <f t="shared" si="1"/>
        <v>0.2999999999992724</v>
      </c>
      <c r="F42" s="23">
        <f>ROUND((E42/C42*100),2)</f>
        <v>0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39">
        <v>28170</v>
      </c>
      <c r="E43" s="32">
        <f t="shared" si="1"/>
        <v>736.9000000000015</v>
      </c>
      <c r="F43" s="23">
        <f>ROUND((E43/C43*100),2)</f>
        <v>2.69</v>
      </c>
      <c r="G43" s="28"/>
    </row>
    <row r="44" spans="1:7" ht="15.75">
      <c r="A44" s="9">
        <v>41</v>
      </c>
      <c r="B44" s="12" t="s">
        <v>38</v>
      </c>
      <c r="C44" s="33"/>
      <c r="D44" s="40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22073.1</v>
      </c>
      <c r="E45" s="32">
        <f t="shared" si="1"/>
        <v>3212</v>
      </c>
      <c r="F45" s="23">
        <f>ROUND((E45/C45*100),2)</f>
        <v>17.03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27058.8</v>
      </c>
      <c r="E46" s="37">
        <f t="shared" si="1"/>
        <v>3552.5</v>
      </c>
      <c r="F46" s="36">
        <f>ROUND((E46/C46*100),2)</f>
        <v>15.11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31038.5</v>
      </c>
      <c r="E47" s="32">
        <f t="shared" si="1"/>
        <v>-1931.4000000000015</v>
      </c>
      <c r="F47" s="23">
        <f>ROUND((E47/C47*100),2)</f>
        <v>-5.86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7.25" customHeight="1">
      <c r="A49" s="13"/>
      <c r="B49" s="47" t="s">
        <v>52</v>
      </c>
      <c r="C49" s="47"/>
      <c r="D49" s="41"/>
      <c r="E49" s="42"/>
      <c r="F49" s="43"/>
    </row>
    <row r="50" spans="1:6" ht="14.25" customHeight="1">
      <c r="A50" s="13"/>
      <c r="B50" s="10" t="s">
        <v>53</v>
      </c>
      <c r="C50" s="25"/>
      <c r="D50" s="18"/>
      <c r="E50" s="19"/>
      <c r="F50" s="19"/>
    </row>
    <row r="51" spans="1:6" ht="15.75">
      <c r="A51" s="4"/>
      <c r="B51" s="4"/>
      <c r="C51" s="4"/>
      <c r="D51" s="24"/>
      <c r="E51" s="4"/>
      <c r="F51" s="4"/>
    </row>
    <row r="52" spans="4:7" s="4" customFormat="1" ht="6" customHeight="1">
      <c r="D52" s="24"/>
      <c r="G52" s="30"/>
    </row>
    <row r="53" spans="1:7" s="4" customFormat="1" ht="14.25" customHeight="1">
      <c r="A53" s="11"/>
      <c r="B53" s="11"/>
      <c r="C53" s="11"/>
      <c r="D53" s="20"/>
      <c r="E53" s="11"/>
      <c r="F53" s="11"/>
      <c r="G53" s="30"/>
    </row>
    <row r="54" spans="1:7" s="5" customFormat="1" ht="16.5" customHeight="1">
      <c r="A54" s="21"/>
      <c r="B54" s="46"/>
      <c r="C54" s="46"/>
      <c r="D54" s="46"/>
      <c r="E54" s="22"/>
      <c r="F54" s="22"/>
      <c r="G54" s="3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49" sqref="B49:C50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7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51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4">
        <v>29075</v>
      </c>
      <c r="D4" s="39">
        <v>33525</v>
      </c>
      <c r="E4" s="32">
        <f>D4-C4</f>
        <v>4450</v>
      </c>
      <c r="F4" s="23">
        <f aca="true" t="shared" si="0" ref="F4:F9">ROUND((E4/C4*100),2)</f>
        <v>15.31</v>
      </c>
    </row>
    <row r="5" spans="1:6" ht="15.75">
      <c r="A5" s="9">
        <v>2</v>
      </c>
      <c r="B5" s="12" t="s">
        <v>5</v>
      </c>
      <c r="C5" s="34">
        <v>35515</v>
      </c>
      <c r="D5" s="39">
        <v>35778</v>
      </c>
      <c r="E5" s="32">
        <f aca="true" t="shared" si="1" ref="E5:E47">D5-C5</f>
        <v>263</v>
      </c>
      <c r="F5" s="23">
        <f t="shared" si="0"/>
        <v>0.74</v>
      </c>
    </row>
    <row r="6" spans="1:6" ht="15.75">
      <c r="A6" s="9">
        <v>3</v>
      </c>
      <c r="B6" s="12" t="s">
        <v>6</v>
      </c>
      <c r="C6" s="34">
        <v>24908.6</v>
      </c>
      <c r="D6" s="39">
        <v>26700</v>
      </c>
      <c r="E6" s="32">
        <f t="shared" si="1"/>
        <v>1791.4000000000015</v>
      </c>
      <c r="F6" s="23">
        <f t="shared" si="0"/>
        <v>7.19</v>
      </c>
    </row>
    <row r="7" spans="1:6" ht="16.5" customHeight="1">
      <c r="A7" s="9">
        <v>4</v>
      </c>
      <c r="B7" s="12" t="s">
        <v>42</v>
      </c>
      <c r="C7" s="34">
        <v>29419.4</v>
      </c>
      <c r="D7" s="39">
        <v>28806.3</v>
      </c>
      <c r="E7" s="32">
        <f t="shared" si="1"/>
        <v>-613.1000000000022</v>
      </c>
      <c r="F7" s="23">
        <f t="shared" si="0"/>
        <v>-2.08</v>
      </c>
    </row>
    <row r="8" spans="1:6" ht="15.75">
      <c r="A8" s="9">
        <v>5</v>
      </c>
      <c r="B8" s="12" t="s">
        <v>7</v>
      </c>
      <c r="C8" s="34">
        <v>29033.8</v>
      </c>
      <c r="D8" s="39">
        <v>30383.6</v>
      </c>
      <c r="E8" s="32">
        <f t="shared" si="1"/>
        <v>1349.7999999999993</v>
      </c>
      <c r="F8" s="23">
        <f t="shared" si="0"/>
        <v>4.65</v>
      </c>
    </row>
    <row r="9" spans="1:6" ht="15.75">
      <c r="A9" s="9">
        <v>6</v>
      </c>
      <c r="B9" s="12" t="s">
        <v>8</v>
      </c>
      <c r="C9" s="34">
        <v>27101.9</v>
      </c>
      <c r="D9" s="39">
        <v>33679.7</v>
      </c>
      <c r="E9" s="32">
        <f t="shared" si="1"/>
        <v>6577.799999999996</v>
      </c>
      <c r="F9" s="23">
        <f t="shared" si="0"/>
        <v>24.27</v>
      </c>
    </row>
    <row r="10" spans="1:6" ht="15.75">
      <c r="A10" s="9">
        <v>7</v>
      </c>
      <c r="B10" s="12" t="s">
        <v>9</v>
      </c>
      <c r="C10" s="34"/>
      <c r="D10" s="40"/>
      <c r="E10" s="32"/>
      <c r="F10" s="32"/>
    </row>
    <row r="11" spans="1:6" ht="15.75">
      <c r="A11" s="9">
        <v>8</v>
      </c>
      <c r="B11" s="12" t="s">
        <v>10</v>
      </c>
      <c r="C11" s="34"/>
      <c r="D11" s="40"/>
      <c r="E11" s="32"/>
      <c r="F11" s="32"/>
    </row>
    <row r="12" spans="1:6" ht="15.75">
      <c r="A12" s="9">
        <v>9</v>
      </c>
      <c r="B12" s="12" t="s">
        <v>11</v>
      </c>
      <c r="C12" s="34">
        <v>27925.7</v>
      </c>
      <c r="D12" s="39">
        <v>28057.7</v>
      </c>
      <c r="E12" s="32">
        <f t="shared" si="1"/>
        <v>132</v>
      </c>
      <c r="F12" s="23">
        <f>ROUND((E12/C12*100),2)</f>
        <v>0.47</v>
      </c>
    </row>
    <row r="13" spans="1:6" ht="15.75">
      <c r="A13" s="9">
        <v>10</v>
      </c>
      <c r="B13" s="12" t="s">
        <v>12</v>
      </c>
      <c r="C13" s="34">
        <v>29635.5</v>
      </c>
      <c r="D13" s="39">
        <v>29821.9</v>
      </c>
      <c r="E13" s="32">
        <f t="shared" si="1"/>
        <v>186.40000000000146</v>
      </c>
      <c r="F13" s="23">
        <f>ROUND((E13/C13*100),2)</f>
        <v>0.63</v>
      </c>
    </row>
    <row r="14" spans="1:6" ht="17.25" customHeight="1">
      <c r="A14" s="9">
        <v>11</v>
      </c>
      <c r="B14" s="12" t="s">
        <v>43</v>
      </c>
      <c r="C14" s="34">
        <v>28830.6</v>
      </c>
      <c r="D14" s="39">
        <v>29973.2</v>
      </c>
      <c r="E14" s="32">
        <f t="shared" si="1"/>
        <v>1142.6000000000022</v>
      </c>
      <c r="F14" s="23">
        <f>ROUND((E14/C14*100),2)</f>
        <v>3.96</v>
      </c>
    </row>
    <row r="15" spans="1:6" ht="15.75">
      <c r="A15" s="9">
        <v>12</v>
      </c>
      <c r="B15" s="12" t="s">
        <v>13</v>
      </c>
      <c r="C15" s="34">
        <v>22111</v>
      </c>
      <c r="D15" s="39">
        <v>24890.6</v>
      </c>
      <c r="E15" s="32">
        <f t="shared" si="1"/>
        <v>2779.5999999999985</v>
      </c>
      <c r="F15" s="23">
        <f>ROUND((E15/C15*100),2)</f>
        <v>12.57</v>
      </c>
    </row>
    <row r="16" spans="1:6" ht="15.75">
      <c r="A16" s="9">
        <v>13</v>
      </c>
      <c r="B16" s="12" t="s">
        <v>14</v>
      </c>
      <c r="C16" s="34">
        <v>26590.5</v>
      </c>
      <c r="D16" s="39">
        <v>26590.6</v>
      </c>
      <c r="E16" s="32">
        <f t="shared" si="1"/>
        <v>0.09999999999854481</v>
      </c>
      <c r="F16" s="23">
        <f>ROUND((E16/C16*100),2)</f>
        <v>0</v>
      </c>
    </row>
    <row r="17" spans="1:6" ht="15.75">
      <c r="A17" s="9">
        <v>14</v>
      </c>
      <c r="B17" s="12" t="s">
        <v>15</v>
      </c>
      <c r="C17" s="34"/>
      <c r="D17" s="40"/>
      <c r="E17" s="32"/>
      <c r="F17" s="32"/>
    </row>
    <row r="18" spans="1:6" ht="15.75">
      <c r="A18" s="9">
        <v>15</v>
      </c>
      <c r="B18" s="12" t="s">
        <v>16</v>
      </c>
      <c r="C18" s="34">
        <v>25722.6</v>
      </c>
      <c r="D18" s="39">
        <v>25502.5</v>
      </c>
      <c r="E18" s="32">
        <f t="shared" si="1"/>
        <v>-220.09999999999854</v>
      </c>
      <c r="F18" s="23">
        <f>ROUND((E18/C18*100),2)</f>
        <v>-0.86</v>
      </c>
    </row>
    <row r="19" spans="1:6" ht="15.75">
      <c r="A19" s="9">
        <v>16</v>
      </c>
      <c r="B19" s="12" t="s">
        <v>17</v>
      </c>
      <c r="C19" s="34"/>
      <c r="D19" s="40"/>
      <c r="E19" s="32"/>
      <c r="F19" s="32"/>
    </row>
    <row r="20" spans="1:6" ht="15.75">
      <c r="A20" s="9">
        <v>17</v>
      </c>
      <c r="B20" s="12" t="s">
        <v>18</v>
      </c>
      <c r="C20" s="34">
        <v>25717.4</v>
      </c>
      <c r="D20" s="39">
        <v>25292</v>
      </c>
      <c r="E20" s="32">
        <f t="shared" si="1"/>
        <v>-425.40000000000146</v>
      </c>
      <c r="F20" s="23">
        <f>ROUND((E20/C20*100),2)</f>
        <v>-1.65</v>
      </c>
    </row>
    <row r="21" spans="1:6" ht="15.75">
      <c r="A21" s="9">
        <v>18</v>
      </c>
      <c r="B21" s="12" t="s">
        <v>19</v>
      </c>
      <c r="C21" s="34"/>
      <c r="D21" s="40"/>
      <c r="E21" s="32"/>
      <c r="F21" s="32"/>
    </row>
    <row r="22" spans="1:6" ht="15.75">
      <c r="A22" s="9">
        <v>19</v>
      </c>
      <c r="B22" s="12" t="s">
        <v>20</v>
      </c>
      <c r="C22" s="34">
        <v>25272.8</v>
      </c>
      <c r="D22" s="39">
        <v>24562.5</v>
      </c>
      <c r="E22" s="32">
        <f t="shared" si="1"/>
        <v>-710.2999999999993</v>
      </c>
      <c r="F22" s="23">
        <f aca="true" t="shared" si="2" ref="F22:F27">ROUND((E22/C22*100),2)</f>
        <v>-2.81</v>
      </c>
    </row>
    <row r="23" spans="1:6" ht="15.75">
      <c r="A23" s="9">
        <v>20</v>
      </c>
      <c r="B23" s="12" t="s">
        <v>21</v>
      </c>
      <c r="C23" s="34">
        <v>26483.3</v>
      </c>
      <c r="D23" s="39">
        <v>26276.8</v>
      </c>
      <c r="E23" s="32">
        <f t="shared" si="1"/>
        <v>-206.5</v>
      </c>
      <c r="F23" s="23">
        <f t="shared" si="2"/>
        <v>-0.78</v>
      </c>
    </row>
    <row r="24" spans="1:6" ht="15.75">
      <c r="A24" s="9">
        <v>21</v>
      </c>
      <c r="B24" s="12" t="s">
        <v>22</v>
      </c>
      <c r="C24" s="34">
        <v>27255</v>
      </c>
      <c r="D24" s="39">
        <v>28364.4</v>
      </c>
      <c r="E24" s="32">
        <f t="shared" si="1"/>
        <v>1109.4000000000015</v>
      </c>
      <c r="F24" s="23">
        <f t="shared" si="2"/>
        <v>4.07</v>
      </c>
    </row>
    <row r="25" spans="1:6" ht="15.75">
      <c r="A25" s="9">
        <v>22</v>
      </c>
      <c r="B25" s="12" t="s">
        <v>23</v>
      </c>
      <c r="C25" s="34">
        <v>25042.8</v>
      </c>
      <c r="D25" s="39">
        <v>26414.9</v>
      </c>
      <c r="E25" s="32">
        <f t="shared" si="1"/>
        <v>1372.1000000000022</v>
      </c>
      <c r="F25" s="23">
        <f t="shared" si="2"/>
        <v>5.48</v>
      </c>
    </row>
    <row r="26" spans="1:6" ht="15.75">
      <c r="A26" s="9">
        <v>23</v>
      </c>
      <c r="B26" s="12" t="s">
        <v>24</v>
      </c>
      <c r="C26" s="34">
        <v>27081.3</v>
      </c>
      <c r="D26" s="39">
        <v>28915</v>
      </c>
      <c r="E26" s="32">
        <f t="shared" si="1"/>
        <v>1833.7000000000007</v>
      </c>
      <c r="F26" s="23">
        <f t="shared" si="2"/>
        <v>6.77</v>
      </c>
    </row>
    <row r="27" spans="1:6" ht="15.75">
      <c r="A27" s="9">
        <v>24</v>
      </c>
      <c r="B27" s="12" t="s">
        <v>25</v>
      </c>
      <c r="C27" s="34">
        <v>27985</v>
      </c>
      <c r="D27" s="39">
        <v>27997.9</v>
      </c>
      <c r="E27" s="32">
        <f t="shared" si="1"/>
        <v>12.900000000001455</v>
      </c>
      <c r="F27" s="23">
        <f t="shared" si="2"/>
        <v>0.05</v>
      </c>
    </row>
    <row r="28" spans="1:6" ht="15.75">
      <c r="A28" s="9">
        <v>26</v>
      </c>
      <c r="B28" s="12" t="s">
        <v>26</v>
      </c>
      <c r="C28" s="34"/>
      <c r="D28" s="40"/>
      <c r="E28" s="32"/>
      <c r="F28" s="32"/>
    </row>
    <row r="29" spans="1:6" ht="15.75">
      <c r="A29" s="9">
        <v>27</v>
      </c>
      <c r="B29" s="12" t="s">
        <v>47</v>
      </c>
      <c r="C29" s="34">
        <v>29436.8</v>
      </c>
      <c r="D29" s="39">
        <v>32731.9</v>
      </c>
      <c r="E29" s="32">
        <f t="shared" si="1"/>
        <v>3295.100000000002</v>
      </c>
      <c r="F29" s="23">
        <f aca="true" t="shared" si="3" ref="F29:F37">ROUND((E29/C29*100),2)</f>
        <v>11.19</v>
      </c>
    </row>
    <row r="30" spans="1:6" ht="15.75">
      <c r="A30" s="9">
        <v>28</v>
      </c>
      <c r="B30" s="12" t="s">
        <v>27</v>
      </c>
      <c r="C30" s="34">
        <v>25029.1</v>
      </c>
      <c r="D30" s="39">
        <v>25348.9</v>
      </c>
      <c r="E30" s="32">
        <f t="shared" si="1"/>
        <v>319.8000000000029</v>
      </c>
      <c r="F30" s="23">
        <f t="shared" si="3"/>
        <v>1.28</v>
      </c>
    </row>
    <row r="31" spans="1:6" ht="15.75">
      <c r="A31" s="9">
        <v>29</v>
      </c>
      <c r="B31" s="12" t="s">
        <v>28</v>
      </c>
      <c r="C31" s="34">
        <v>21463.5</v>
      </c>
      <c r="D31" s="39">
        <v>21696.4</v>
      </c>
      <c r="E31" s="32">
        <f t="shared" si="1"/>
        <v>232.90000000000146</v>
      </c>
      <c r="F31" s="23">
        <f t="shared" si="3"/>
        <v>1.09</v>
      </c>
    </row>
    <row r="32" spans="1:6" ht="15.75">
      <c r="A32" s="9">
        <v>30</v>
      </c>
      <c r="B32" s="12" t="s">
        <v>29</v>
      </c>
      <c r="C32" s="34">
        <v>30239.5</v>
      </c>
      <c r="D32" s="39">
        <v>28406.9</v>
      </c>
      <c r="E32" s="32">
        <f t="shared" si="1"/>
        <v>-1832.5999999999985</v>
      </c>
      <c r="F32" s="23">
        <f t="shared" si="3"/>
        <v>-6.06</v>
      </c>
    </row>
    <row r="33" spans="1:6" ht="15" customHeight="1">
      <c r="A33" s="9">
        <v>31</v>
      </c>
      <c r="B33" s="12" t="s">
        <v>44</v>
      </c>
      <c r="C33" s="34">
        <v>27153.6</v>
      </c>
      <c r="D33" s="39">
        <v>27194</v>
      </c>
      <c r="E33" s="32">
        <f t="shared" si="1"/>
        <v>40.400000000001455</v>
      </c>
      <c r="F33" s="23">
        <f t="shared" si="3"/>
        <v>0.15</v>
      </c>
    </row>
    <row r="34" spans="1:6" ht="15.75">
      <c r="A34" s="9">
        <v>32</v>
      </c>
      <c r="B34" s="12" t="s">
        <v>30</v>
      </c>
      <c r="C34" s="34">
        <v>27672.2</v>
      </c>
      <c r="D34" s="39">
        <v>28116.7</v>
      </c>
      <c r="E34" s="32">
        <f t="shared" si="1"/>
        <v>444.5</v>
      </c>
      <c r="F34" s="23">
        <f t="shared" si="3"/>
        <v>1.61</v>
      </c>
    </row>
    <row r="35" spans="1:6" ht="15.75">
      <c r="A35" s="9">
        <v>33</v>
      </c>
      <c r="B35" s="12" t="s">
        <v>31</v>
      </c>
      <c r="C35" s="34">
        <v>36712.5</v>
      </c>
      <c r="D35" s="39">
        <v>35253.1</v>
      </c>
      <c r="E35" s="32">
        <f t="shared" si="1"/>
        <v>-1459.4000000000015</v>
      </c>
      <c r="F35" s="23">
        <f t="shared" si="3"/>
        <v>-3.98</v>
      </c>
    </row>
    <row r="36" spans="1:6" ht="15.75">
      <c r="A36" s="9">
        <v>34</v>
      </c>
      <c r="B36" s="12" t="s">
        <v>32</v>
      </c>
      <c r="C36" s="34">
        <v>26645.5</v>
      </c>
      <c r="D36" s="39">
        <v>25771.4</v>
      </c>
      <c r="E36" s="32">
        <f t="shared" si="1"/>
        <v>-874.0999999999985</v>
      </c>
      <c r="F36" s="23">
        <f t="shared" si="3"/>
        <v>-3.28</v>
      </c>
    </row>
    <row r="37" spans="1:6" ht="18" customHeight="1">
      <c r="A37" s="9">
        <v>35</v>
      </c>
      <c r="B37" s="12" t="s">
        <v>45</v>
      </c>
      <c r="C37" s="34">
        <v>23244.2</v>
      </c>
      <c r="D37" s="39">
        <v>24355.6</v>
      </c>
      <c r="E37" s="32">
        <f t="shared" si="1"/>
        <v>1111.3999999999978</v>
      </c>
      <c r="F37" s="23">
        <f t="shared" si="3"/>
        <v>4.78</v>
      </c>
    </row>
    <row r="38" spans="1:6" ht="15.75">
      <c r="A38" s="9">
        <v>36</v>
      </c>
      <c r="B38" s="12" t="s">
        <v>33</v>
      </c>
      <c r="C38" s="33"/>
      <c r="D38" s="40"/>
      <c r="E38" s="32"/>
      <c r="F38" s="32"/>
    </row>
    <row r="39" spans="1:6" ht="15.75" customHeight="1">
      <c r="A39" s="9">
        <v>25</v>
      </c>
      <c r="B39" s="12" t="s">
        <v>46</v>
      </c>
      <c r="C39" s="33">
        <v>27348.8</v>
      </c>
      <c r="D39" s="39">
        <v>28100.4</v>
      </c>
      <c r="E39" s="32">
        <f>D39-C39</f>
        <v>751.6000000000022</v>
      </c>
      <c r="F39" s="23">
        <f>ROUND((E39/C39*100),2)</f>
        <v>2.75</v>
      </c>
    </row>
    <row r="40" spans="1:6" ht="15.75">
      <c r="A40" s="9">
        <v>37</v>
      </c>
      <c r="B40" s="12" t="s">
        <v>34</v>
      </c>
      <c r="C40" s="33">
        <v>25712.5</v>
      </c>
      <c r="D40" s="39">
        <v>28418.7</v>
      </c>
      <c r="E40" s="32">
        <f t="shared" si="1"/>
        <v>2706.2000000000007</v>
      </c>
      <c r="F40" s="23">
        <f>ROUND((E40/C40*100),2)</f>
        <v>10.52</v>
      </c>
    </row>
    <row r="41" spans="1:6" ht="15.75">
      <c r="A41" s="9">
        <v>38</v>
      </c>
      <c r="B41" s="12" t="s">
        <v>35</v>
      </c>
      <c r="C41" s="33">
        <v>32151.7</v>
      </c>
      <c r="D41" s="39">
        <v>32428</v>
      </c>
      <c r="E41" s="32">
        <f t="shared" si="1"/>
        <v>276.2999999999993</v>
      </c>
      <c r="F41" s="23">
        <f>ROUND((E41/C41*100),2)</f>
        <v>0.86</v>
      </c>
    </row>
    <row r="42" spans="1:6" s="35" customFormat="1" ht="15.75">
      <c r="A42" s="9">
        <v>39</v>
      </c>
      <c r="B42" s="12" t="s">
        <v>36</v>
      </c>
      <c r="C42" s="34">
        <v>25648.5</v>
      </c>
      <c r="D42" s="39">
        <v>25648.8</v>
      </c>
      <c r="E42" s="32">
        <f t="shared" si="1"/>
        <v>0.2999999999992724</v>
      </c>
      <c r="F42" s="23">
        <f>ROUND((E42/C42*100),2)</f>
        <v>0</v>
      </c>
    </row>
    <row r="43" spans="1:6" ht="15.75">
      <c r="A43" s="9">
        <v>40</v>
      </c>
      <c r="B43" s="12" t="s">
        <v>37</v>
      </c>
      <c r="C43" s="33">
        <v>27433.1</v>
      </c>
      <c r="D43" s="39">
        <v>28170</v>
      </c>
      <c r="E43" s="32">
        <f t="shared" si="1"/>
        <v>736.9000000000015</v>
      </c>
      <c r="F43" s="23">
        <f>ROUND((E43/C43*100),2)</f>
        <v>2.69</v>
      </c>
    </row>
    <row r="44" spans="1:6" ht="15.75">
      <c r="A44" s="9">
        <v>41</v>
      </c>
      <c r="B44" s="12" t="s">
        <v>38</v>
      </c>
      <c r="C44" s="33"/>
      <c r="D44" s="40"/>
      <c r="E44" s="32"/>
      <c r="F44" s="32"/>
    </row>
    <row r="45" spans="1:6" ht="15" customHeight="1">
      <c r="A45" s="9">
        <v>42</v>
      </c>
      <c r="B45" s="12" t="s">
        <v>39</v>
      </c>
      <c r="C45" s="33">
        <v>18861.1</v>
      </c>
      <c r="D45" s="39">
        <v>22073.1</v>
      </c>
      <c r="E45" s="32">
        <f t="shared" si="1"/>
        <v>3212</v>
      </c>
      <c r="F45" s="23">
        <f>ROUND((E45/C45*100),2)</f>
        <v>17.03</v>
      </c>
    </row>
    <row r="46" spans="1:6" ht="15.75">
      <c r="A46" s="9">
        <v>43</v>
      </c>
      <c r="B46" s="12" t="s">
        <v>40</v>
      </c>
      <c r="C46" s="33">
        <v>23506.3</v>
      </c>
      <c r="D46" s="39">
        <v>27058.8</v>
      </c>
      <c r="E46" s="32">
        <f t="shared" si="1"/>
        <v>3552.5</v>
      </c>
      <c r="F46" s="23">
        <f>ROUND((E46/C46*100),2)</f>
        <v>15.11</v>
      </c>
    </row>
    <row r="47" spans="1:6" ht="15.75">
      <c r="A47" s="9">
        <v>44</v>
      </c>
      <c r="B47" s="12" t="s">
        <v>41</v>
      </c>
      <c r="C47" s="33">
        <v>32904.4</v>
      </c>
      <c r="D47" s="39">
        <v>30946.8</v>
      </c>
      <c r="E47" s="32">
        <f t="shared" si="1"/>
        <v>-1957.6000000000022</v>
      </c>
      <c r="F47" s="23">
        <f>ROUND((E47/C47*100),2)</f>
        <v>-5.95</v>
      </c>
    </row>
    <row r="48" spans="1:6" ht="20.25" customHeight="1">
      <c r="A48" s="13"/>
      <c r="B48" s="14"/>
      <c r="C48" s="13"/>
      <c r="D48" s="18"/>
      <c r="E48" s="38"/>
      <c r="F48" s="16"/>
    </row>
    <row r="49" spans="1:6" ht="15" customHeight="1">
      <c r="A49" s="13"/>
      <c r="B49" s="47" t="s">
        <v>52</v>
      </c>
      <c r="C49" s="47"/>
      <c r="D49" s="44"/>
      <c r="E49" s="42"/>
      <c r="F49" s="43"/>
    </row>
    <row r="50" spans="1:6" ht="14.25" customHeight="1">
      <c r="A50" s="13"/>
      <c r="B50" s="10" t="s">
        <v>53</v>
      </c>
      <c r="C50" s="25"/>
      <c r="D50" s="18"/>
      <c r="E50" s="19"/>
      <c r="F50" s="19"/>
    </row>
    <row r="51" spans="1:6" ht="15.75">
      <c r="A51" s="4"/>
      <c r="B51" s="4"/>
      <c r="C51" s="4"/>
      <c r="D51" s="24"/>
      <c r="E51" s="4"/>
      <c r="F51" s="4"/>
    </row>
    <row r="52" s="4" customFormat="1" ht="6" customHeight="1">
      <c r="D52" s="24"/>
    </row>
    <row r="53" spans="1:6" s="4" customFormat="1" ht="14.25" customHeight="1">
      <c r="A53" s="11"/>
      <c r="B53" s="11"/>
      <c r="C53" s="11"/>
      <c r="D53" s="20"/>
      <c r="E53" s="11"/>
      <c r="F53" s="11"/>
    </row>
    <row r="54" spans="1:6" s="5" customFormat="1" ht="16.5" customHeight="1">
      <c r="A54" s="21"/>
      <c r="B54" s="46"/>
      <c r="C54" s="46"/>
      <c r="D54" s="46"/>
      <c r="E54" s="22"/>
      <c r="F54" s="22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5" dxfId="0" operator="equal" stopIfTrue="1">
      <formula>#REF!</formula>
    </cfRule>
  </conditionalFormatting>
  <conditionalFormatting sqref="C4:C37 D10:D11 D17 D19 D21 D28 D38 D44">
    <cfRule type="cellIs" priority="112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2021-09-09T07:25:25Z</cp:lastPrinted>
  <dcterms:created xsi:type="dcterms:W3CDTF">2014-05-21T12:48:23Z</dcterms:created>
  <dcterms:modified xsi:type="dcterms:W3CDTF">2022-04-04T07:49:50Z</dcterms:modified>
  <cp:category/>
  <cp:version/>
  <cp:contentType/>
  <cp:contentStatus/>
</cp:coreProperties>
</file>